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jaworski\Desktop\"/>
    </mc:Choice>
  </mc:AlternateContent>
  <xr:revisionPtr revIDLastSave="0" documentId="8_{41AC988A-1A92-412B-9D10-F90B17267B3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lior_eko_raty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2" l="1"/>
  <c r="C3" i="2"/>
  <c r="B11" i="2" l="1"/>
  <c r="B10" i="2"/>
  <c r="B9" i="2"/>
  <c r="B8" i="2"/>
  <c r="B6" i="2"/>
  <c r="B7" i="2"/>
  <c r="B5" i="2"/>
  <c r="B4" i="2"/>
  <c r="C9" i="2" l="1"/>
  <c r="A9" i="2"/>
  <c r="C4" i="2"/>
  <c r="A4" i="2"/>
  <c r="C5" i="2"/>
  <c r="A5" i="2"/>
  <c r="C7" i="2"/>
  <c r="A7" i="2"/>
  <c r="C6" i="2"/>
  <c r="A6" i="2"/>
  <c r="C8" i="2"/>
  <c r="A8" i="2"/>
  <c r="C10" i="2"/>
  <c r="A10" i="2"/>
  <c r="C11" i="2"/>
  <c r="A11" i="2"/>
</calcChain>
</file>

<file path=xl/sharedStrings.xml><?xml version="1.0" encoding="utf-8"?>
<sst xmlns="http://schemas.openxmlformats.org/spreadsheetml/2006/main" count="5" uniqueCount="5">
  <si>
    <t>Ilość miesięcy</t>
  </si>
  <si>
    <t>kwota kredytu</t>
  </si>
  <si>
    <t xml:space="preserve">Kwota raty </t>
  </si>
  <si>
    <t>lata</t>
  </si>
  <si>
    <t>RRSO [%]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</si>
</sst>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/>
    <xf numFmtId="0" fontId="1" fillId="0" borderId="0" xfId="0" applyFont="1"/>
    <xf numFmtId="10" fontId="1" fillId="0" borderId="0" xfId="0" applyNumberFormat="1" applyFont="1"/>
    <xf numFmtId="16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"/>
  <sheetViews>
    <sheetView tabSelected="1" workbookViewId="0">
      <selection activeCell="E2" sqref="E2"/>
    </sheetView>
  </sheetViews>
  <sheetFormatPr defaultRowHeight="14.4" x14ac:dyDescent="0.3"/>
  <cols>
    <col min="2" max="2" width="22" customWidth="1"/>
    <col min="3" max="3" width="19.21875" style="3" customWidth="1"/>
    <col min="7" max="7" width="8.88671875" style="4"/>
  </cols>
  <sheetData>
    <row r="1" spans="1:7" ht="43.2" customHeight="1" x14ac:dyDescent="0.3">
      <c r="A1" s="8" t="s">
        <v>1</v>
      </c>
      <c r="B1" s="8"/>
      <c r="C1" s="6">
        <v>25000</v>
      </c>
    </row>
    <row r="2" spans="1:7" ht="19.95" customHeight="1" x14ac:dyDescent="0.3">
      <c r="A2" s="1" t="s">
        <v>3</v>
      </c>
      <c r="B2" s="1" t="s">
        <v>0</v>
      </c>
      <c r="C2" s="2" t="s">
        <v>2</v>
      </c>
      <c r="D2" s="7" t="s">
        <v>4</v>
      </c>
    </row>
    <row r="3" spans="1:7" ht="19.95" customHeight="1" x14ac:dyDescent="0.3">
      <c r="A3" s="1">
        <f>B3/12</f>
        <v>2</v>
      </c>
      <c r="B3" s="1">
        <v>24</v>
      </c>
      <c r="C3" s="2">
        <f>((C1*G3)+C1)/B3</f>
        <v>1104.5833333333333</v>
      </c>
      <c r="D3">
        <v>5.85</v>
      </c>
      <c r="G3" s="5">
        <v>6.0400000000000002E-2</v>
      </c>
    </row>
    <row r="4" spans="1:7" ht="19.95" customHeight="1" x14ac:dyDescent="0.3">
      <c r="A4" s="1">
        <f t="shared" ref="A4:A11" si="0">B4/12</f>
        <v>3</v>
      </c>
      <c r="B4" s="1">
        <f>3*12</f>
        <v>36</v>
      </c>
      <c r="C4" s="2">
        <f>((C1*G4)+C1)/B4</f>
        <v>757.15277777777783</v>
      </c>
      <c r="D4">
        <v>5.85</v>
      </c>
      <c r="G4" s="5">
        <v>9.0300000000000005E-2</v>
      </c>
    </row>
    <row r="5" spans="1:7" ht="19.95" customHeight="1" x14ac:dyDescent="0.3">
      <c r="A5" s="1">
        <f t="shared" si="0"/>
        <v>4</v>
      </c>
      <c r="B5" s="1">
        <f>4*12</f>
        <v>48</v>
      </c>
      <c r="C5" s="2">
        <f>((C1*G5)+C1)/B5</f>
        <v>583.69791666666663</v>
      </c>
      <c r="D5">
        <v>5.85</v>
      </c>
      <c r="G5" s="5">
        <v>0.1207</v>
      </c>
    </row>
    <row r="6" spans="1:7" ht="19.95" customHeight="1" x14ac:dyDescent="0.3">
      <c r="A6" s="1">
        <f t="shared" si="0"/>
        <v>5</v>
      </c>
      <c r="B6" s="1">
        <f>5*12</f>
        <v>60</v>
      </c>
      <c r="C6" s="2">
        <f>((C1*G6)+C1)/B6</f>
        <v>479.875</v>
      </c>
      <c r="D6">
        <v>5.85</v>
      </c>
      <c r="G6" s="5">
        <v>0.1517</v>
      </c>
    </row>
    <row r="7" spans="1:7" ht="19.95" customHeight="1" x14ac:dyDescent="0.3">
      <c r="A7" s="1">
        <f t="shared" si="0"/>
        <v>6</v>
      </c>
      <c r="B7" s="1">
        <f>6*12</f>
        <v>72</v>
      </c>
      <c r="C7" s="2">
        <f>((C1*G7)+C1)/B7</f>
        <v>410.79861111111109</v>
      </c>
      <c r="D7">
        <v>5.85</v>
      </c>
      <c r="G7" s="5">
        <v>0.18309999999999998</v>
      </c>
    </row>
    <row r="8" spans="1:7" ht="19.95" customHeight="1" x14ac:dyDescent="0.3">
      <c r="A8" s="1">
        <f t="shared" si="0"/>
        <v>7</v>
      </c>
      <c r="B8" s="1">
        <f>7*12</f>
        <v>84</v>
      </c>
      <c r="C8" s="2">
        <f>((C1*G8)+C1)/B8</f>
        <v>361.63690476190476</v>
      </c>
      <c r="D8">
        <v>5.85</v>
      </c>
      <c r="G8" s="5">
        <v>0.21510000000000001</v>
      </c>
    </row>
    <row r="9" spans="1:7" ht="19.95" customHeight="1" x14ac:dyDescent="0.3">
      <c r="A9" s="1">
        <f t="shared" si="0"/>
        <v>8</v>
      </c>
      <c r="B9" s="1">
        <f>12*8</f>
        <v>96</v>
      </c>
      <c r="C9" s="2">
        <f>((C1*G9)+C1)/B9</f>
        <v>324.89583333333331</v>
      </c>
      <c r="D9">
        <v>5.85</v>
      </c>
      <c r="G9" s="5">
        <v>0.24760000000000001</v>
      </c>
    </row>
    <row r="10" spans="1:7" ht="19.95" customHeight="1" x14ac:dyDescent="0.3">
      <c r="A10" s="1">
        <f t="shared" si="0"/>
        <v>9</v>
      </c>
      <c r="B10" s="1">
        <f>9*12</f>
        <v>108</v>
      </c>
      <c r="C10" s="2">
        <f>((C1*G10)+C1)/B10</f>
        <v>296.45833333333331</v>
      </c>
      <c r="D10">
        <v>5.85</v>
      </c>
      <c r="G10" s="5">
        <v>0.28070000000000001</v>
      </c>
    </row>
    <row r="11" spans="1:7" ht="19.95" customHeight="1" x14ac:dyDescent="0.3">
      <c r="A11" s="1">
        <f t="shared" si="0"/>
        <v>10</v>
      </c>
      <c r="B11" s="1">
        <f>120</f>
        <v>120</v>
      </c>
      <c r="C11" s="2">
        <f>((C1*G11)+C1)/B11</f>
        <v>273.8125</v>
      </c>
      <c r="D11">
        <v>5.85</v>
      </c>
      <c r="G11" s="5">
        <v>0.31430000000000002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Alior_eko_raty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Zuzanna Konrad</dc:creator>
  <cp:lastModifiedBy>jjaworski</cp:lastModifiedBy>
  <dcterms:created xsi:type="dcterms:W3CDTF">2020-08-11T06:43:04Z</dcterms:created>
  <dcterms:modified xsi:type="dcterms:W3CDTF">2020-09-16T10:48:26Z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2d934fba-951d-4239-a5cc-6bfa833fef19</vt:lpwstr>
  </property>
</Properties>
</file>